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\Downloads\"/>
    </mc:Choice>
  </mc:AlternateContent>
  <xr:revisionPtr revIDLastSave="0" documentId="13_ncr:1_{D3A0E71A-F130-4E04-8A13-0127FC2964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lcolo BMI" sheetId="1" r:id="rId1"/>
  </sheets>
  <definedNames>
    <definedName name="_xlnm.Print_Area" localSheetId="0">'Calcolo BMI'!$A$1:$H$24</definedName>
  </definedNames>
  <calcPr calcId="191029"/>
</workbook>
</file>

<file path=xl/calcChain.xml><?xml version="1.0" encoding="utf-8"?>
<calcChain xmlns="http://schemas.openxmlformats.org/spreadsheetml/2006/main">
  <c r="G5" i="1" l="1"/>
  <c r="F10" i="1" s="1"/>
  <c r="G6" i="1" l="1"/>
</calcChain>
</file>

<file path=xl/sharedStrings.xml><?xml version="1.0" encoding="utf-8"?>
<sst xmlns="http://schemas.openxmlformats.org/spreadsheetml/2006/main" count="12" uniqueCount="12">
  <si>
    <t>Suggerimento:</t>
  </si>
  <si>
    <t>Inserisci la tua altezza (m)</t>
  </si>
  <si>
    <t>Inserisci il tuo peso (kg)</t>
  </si>
  <si>
    <t>Il tuo BMI è</t>
  </si>
  <si>
    <t>CALCOLATORE BMI</t>
  </si>
  <si>
    <t>Istruzioni per l'utilizzo del calcolatore:</t>
  </si>
  <si>
    <t>1. La tua altezza deve essere espressa con la virgola quale separatore decimale (esempio: 1,70 e non 1.70)
2. Il tuo peso deve essere espresso con la virgola quale separatore decimale (esempio: 70,5 e non 70.5)
3. Il calcolatore restituirà il tuo BMI, la tua Diagnosi Clinica e un utile consiglio!</t>
  </si>
  <si>
    <t>CON LA SALUTE NON SI SCHERZA!
SE IL TUO BMI E' MAGGIORE O UGUALE A 40, MF TRAINING TI CONSIGLIA DI RIVOLGERTI AL TUO MEDICO</t>
  </si>
  <si>
    <t>La tua Diagnosi</t>
  </si>
  <si>
    <t>Hai già ricevuto la tua password MF?</t>
  </si>
  <si>
    <t>Clicca sul pulsante e utilizzala insieme alla tua e-mail per accedere all'area riservata.</t>
  </si>
  <si>
    <t>Nota:
il presente foglio di lavoro è protetto da password, è possibile solo la consultazione e la stampa (questo per proteggere l'accesso alle formule)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</si>
</sst>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sz val="14"/>
      <color indexed="17"/>
      <name val="Arial"/>
      <family val="2"/>
    </font>
    <font>
      <sz val="12"/>
      <color indexed="56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 applyBorder="0"/>
  </cellStyleXfs>
  <cellXfs count="37">
    <xf numFmtId="0" fontId="0" fillId="0" borderId="0" xfId="0"/>
    <xf numFmtId="0" fontId="0" fillId="0" borderId="0" xfId="0" applyBorder="1"/>
    <xf numFmtId="0" fontId="0" fillId="0" borderId="0" xfId="0" applyAlignment="1">
      <alignment horizontal="left"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top" wrapText="1"/>
    </xf>
  </cellXfs>
  <cellStyles count="1">
    <cellStyle name="Normale" xfId="0" builtinId="0"/>
  </cellStyles>
  <dxfs count="4"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arcofenaroli.com/accesso_area_riservata.php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123825</xdr:rowOff>
    </xdr:from>
    <xdr:to>
      <xdr:col>6</xdr:col>
      <xdr:colOff>1314450</xdr:colOff>
      <xdr:row>1</xdr:row>
      <xdr:rowOff>752475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A77FFF3-BEFB-49AC-8BC1-00554D3D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23825"/>
          <a:ext cx="800100" cy="8001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27</xdr:row>
      <xdr:rowOff>9525</xdr:rowOff>
    </xdr:from>
    <xdr:to>
      <xdr:col>6</xdr:col>
      <xdr:colOff>1381124</xdr:colOff>
      <xdr:row>30</xdr:row>
      <xdr:rowOff>85725</xdr:rowOff>
    </xdr:to>
    <xdr:sp macro="" textlink="">
      <xdr:nvSpPr>
        <xdr:cNvPr id="3" name="Rettangolo con angoli arrotondat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784A37-55D6-442B-BAF9-44B19EF4F172}"/>
            </a:ext>
          </a:extLst>
        </xdr:cNvPr>
        <xdr:cNvSpPr/>
      </xdr:nvSpPr>
      <xdr:spPr>
        <a:xfrm>
          <a:off x="171449" y="5438775"/>
          <a:ext cx="7648575" cy="56197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Accesso Area Riservata Clienti MF Training</a:t>
          </a:r>
          <a:endParaRPr lang="it-IT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showGridLines="0" tabSelected="1" workbookViewId="0">
      <selection activeCell="C5" sqref="C5"/>
    </sheetView>
  </sheetViews>
  <sheetFormatPr defaultRowHeight="12.75" x14ac:dyDescent="0.2"/>
  <cols>
    <col min="1" max="1" width="2.5703125" customWidth="1"/>
    <col min="2" max="2" width="36" bestFit="1" customWidth="1"/>
    <col min="3" max="3" width="20.7109375" customWidth="1"/>
    <col min="4" max="4" width="6.5703125" customWidth="1"/>
    <col min="5" max="5" width="3.7109375" customWidth="1"/>
    <col min="6" max="6" width="27" customWidth="1"/>
    <col min="7" max="7" width="20.7109375" customWidth="1"/>
    <col min="8" max="8" width="2.5703125" customWidth="1"/>
    <col min="9" max="15" width="22.5703125" customWidth="1"/>
  </cols>
  <sheetData>
    <row r="1" spans="1:17" ht="13.5" thickBot="1" x14ac:dyDescent="0.25"/>
    <row r="2" spans="1:17" ht="60" customHeight="1" thickBot="1" x14ac:dyDescent="0.25">
      <c r="B2" s="13" t="s">
        <v>4</v>
      </c>
      <c r="C2" s="14"/>
      <c r="D2" s="14"/>
      <c r="E2" s="14"/>
      <c r="F2" s="14"/>
      <c r="G2" s="15"/>
    </row>
    <row r="4" spans="1:17" ht="13.5" thickBot="1" x14ac:dyDescent="0.25"/>
    <row r="5" spans="1:17" ht="18" x14ac:dyDescent="0.2">
      <c r="B5" s="9" t="s">
        <v>1</v>
      </c>
      <c r="C5" s="11"/>
      <c r="D5" s="6"/>
      <c r="E5" s="6"/>
      <c r="F5" s="9" t="s">
        <v>3</v>
      </c>
      <c r="G5" s="7" t="str">
        <f>IF(OR($C$5="",$C$6=""),"",$C$6/$C$5^2)</f>
        <v/>
      </c>
    </row>
    <row r="6" spans="1:17" ht="18.75" thickBot="1" x14ac:dyDescent="0.25">
      <c r="B6" s="10" t="s">
        <v>2</v>
      </c>
      <c r="C6" s="12"/>
      <c r="D6" s="6"/>
      <c r="E6" s="6"/>
      <c r="F6" s="10" t="s">
        <v>8</v>
      </c>
      <c r="G6" s="8" t="str">
        <f>IF($G$5="","",IF($G$5&lt;18.5,"Sottopeso",IF(AND($G$5&gt;=18.5,$G$5&lt;25),"Normopeso",IF(AND($G$5&gt;=25,$G$5&lt;30),"Sovrappeso",IF(AND($G$5&gt;=30,$G$5&lt;40),"Obesità","Obesità Grave")))))</f>
        <v/>
      </c>
    </row>
    <row r="7" spans="1:17" ht="12.75" customHeight="1" x14ac:dyDescent="0.2"/>
    <row r="8" spans="1:17" ht="18" x14ac:dyDescent="0.2">
      <c r="B8" s="22" t="s">
        <v>5</v>
      </c>
      <c r="C8" s="22"/>
      <c r="F8" s="22" t="s">
        <v>0</v>
      </c>
      <c r="G8" s="22"/>
      <c r="I8" s="35"/>
    </row>
    <row r="9" spans="1:17" ht="12.75" customHeight="1" thickBot="1" x14ac:dyDescent="0.25">
      <c r="I9" s="35"/>
    </row>
    <row r="10" spans="1:17" ht="12.75" customHeight="1" x14ac:dyDescent="0.2">
      <c r="A10" s="1"/>
      <c r="B10" s="16" t="s">
        <v>6</v>
      </c>
      <c r="C10" s="17"/>
      <c r="D10" s="1"/>
      <c r="F10" s="29" t="str">
        <f>IF($G$5&gt;=38,"Rivolgiti al tuo medico per un possibile consulto presso un Ambulatorio di Nutrizione Clinica",IF(AND($G$5&gt;=30,$G$5&lt;38),"Rivolgiti al tuo medico, potresti aver bisogno di avviare un programma di Educazione Alimentare",IF(AND($G$5&gt;25,$G$5&lt;30),"Coraggio! Basta solo un po' di buona volontà per migliorare. Rivolgiti con fiducia a MF Training","Nessuno")))</f>
        <v>Rivolgiti al tuo medico per un possibile consulto presso un Ambulatorio di Nutrizione Clinica</v>
      </c>
      <c r="G10" s="30"/>
      <c r="H10" s="1"/>
      <c r="I10" s="5"/>
      <c r="J10" s="5"/>
      <c r="K10" s="5"/>
      <c r="L10" s="5"/>
      <c r="M10" s="5"/>
      <c r="N10" s="5"/>
      <c r="O10" s="5"/>
      <c r="P10" s="5"/>
      <c r="Q10" s="5"/>
    </row>
    <row r="11" spans="1:17" ht="12.75" customHeight="1" x14ac:dyDescent="0.2">
      <c r="B11" s="18"/>
      <c r="C11" s="19"/>
      <c r="D11" s="1"/>
      <c r="E11" s="5"/>
      <c r="F11" s="31"/>
      <c r="G11" s="32"/>
      <c r="I11" s="1"/>
      <c r="J11" s="1"/>
      <c r="K11" s="1"/>
    </row>
    <row r="12" spans="1:17" ht="12.75" customHeight="1" x14ac:dyDescent="0.2">
      <c r="B12" s="18"/>
      <c r="C12" s="19"/>
      <c r="D12" s="1"/>
      <c r="E12" s="5"/>
      <c r="F12" s="31"/>
      <c r="G12" s="32"/>
      <c r="I12" s="1"/>
      <c r="J12" s="1"/>
      <c r="K12" s="1"/>
    </row>
    <row r="13" spans="1:17" ht="12.75" customHeight="1" x14ac:dyDescent="0.25">
      <c r="B13" s="18"/>
      <c r="C13" s="19"/>
      <c r="D13" s="3"/>
      <c r="E13" s="5"/>
      <c r="F13" s="31"/>
      <c r="G13" s="32"/>
      <c r="I13" s="4"/>
      <c r="J13" s="4"/>
      <c r="K13" s="4"/>
      <c r="L13" s="4"/>
      <c r="M13" s="4"/>
    </row>
    <row r="14" spans="1:17" ht="12.75" customHeight="1" x14ac:dyDescent="0.25">
      <c r="A14" s="1"/>
      <c r="B14" s="18"/>
      <c r="C14" s="19"/>
      <c r="D14" s="3"/>
      <c r="E14" s="5"/>
      <c r="F14" s="31"/>
      <c r="G14" s="32"/>
      <c r="H14" s="1"/>
      <c r="I14" s="4"/>
      <c r="J14" s="4"/>
      <c r="K14" s="4"/>
      <c r="L14" s="4"/>
      <c r="M14" s="4"/>
    </row>
    <row r="15" spans="1:17" ht="12.75" customHeight="1" x14ac:dyDescent="0.25">
      <c r="A15" s="1"/>
      <c r="B15" s="18"/>
      <c r="C15" s="19"/>
      <c r="D15" s="3"/>
      <c r="E15" s="5"/>
      <c r="F15" s="31"/>
      <c r="G15" s="32"/>
      <c r="H15" s="1"/>
      <c r="I15" s="4"/>
      <c r="J15" s="4"/>
      <c r="K15" s="4"/>
      <c r="L15" s="4"/>
      <c r="M15" s="4"/>
    </row>
    <row r="16" spans="1:17" s="2" customFormat="1" ht="12.75" customHeight="1" x14ac:dyDescent="0.2">
      <c r="B16" s="18"/>
      <c r="C16" s="19"/>
      <c r="E16" s="5"/>
      <c r="F16" s="31"/>
      <c r="G16" s="32"/>
    </row>
    <row r="17" spans="1:11" ht="12.75" customHeight="1" x14ac:dyDescent="0.2">
      <c r="A17" s="1"/>
      <c r="B17" s="18"/>
      <c r="C17" s="19"/>
      <c r="D17" s="1"/>
      <c r="E17" s="5"/>
      <c r="F17" s="31"/>
      <c r="G17" s="32"/>
      <c r="H17" s="1"/>
      <c r="I17" s="1"/>
      <c r="J17" s="1"/>
      <c r="K17" s="1"/>
    </row>
    <row r="18" spans="1:11" ht="12.75" customHeight="1" x14ac:dyDescent="0.2">
      <c r="A18" s="1"/>
      <c r="B18" s="18"/>
      <c r="C18" s="19"/>
      <c r="D18" s="1"/>
      <c r="E18" s="5"/>
      <c r="F18" s="31"/>
      <c r="G18" s="32"/>
      <c r="H18" s="1"/>
      <c r="I18" s="1"/>
      <c r="J18" s="1"/>
      <c r="K18" s="1"/>
    </row>
    <row r="19" spans="1:11" ht="18.75" customHeight="1" thickBot="1" x14ac:dyDescent="0.25">
      <c r="B19" s="20"/>
      <c r="C19" s="21"/>
      <c r="E19" s="5"/>
      <c r="F19" s="33"/>
      <c r="G19" s="34"/>
    </row>
    <row r="21" spans="1:11" ht="13.5" thickBot="1" x14ac:dyDescent="0.25"/>
    <row r="22" spans="1:11" x14ac:dyDescent="0.2">
      <c r="B22" s="23" t="s">
        <v>7</v>
      </c>
      <c r="C22" s="24"/>
      <c r="D22" s="24"/>
      <c r="E22" s="24"/>
      <c r="F22" s="24"/>
      <c r="G22" s="25"/>
    </row>
    <row r="23" spans="1:11" ht="13.5" thickBot="1" x14ac:dyDescent="0.25">
      <c r="B23" s="26"/>
      <c r="C23" s="27"/>
      <c r="D23" s="27"/>
      <c r="E23" s="27"/>
      <c r="F23" s="27"/>
      <c r="G23" s="28"/>
      <c r="J23" s="35"/>
    </row>
    <row r="25" spans="1:11" ht="18" x14ac:dyDescent="0.2">
      <c r="B25" s="22" t="s">
        <v>9</v>
      </c>
      <c r="C25" s="22"/>
      <c r="D25" s="22"/>
      <c r="E25" s="22"/>
      <c r="F25" s="22"/>
      <c r="G25" s="22"/>
    </row>
    <row r="26" spans="1:11" ht="18" x14ac:dyDescent="0.2">
      <c r="B26" s="22" t="s">
        <v>10</v>
      </c>
      <c r="C26" s="22"/>
      <c r="D26" s="22"/>
      <c r="E26" s="22"/>
      <c r="F26" s="22"/>
      <c r="G26" s="22"/>
    </row>
    <row r="33" spans="2:7" ht="29.25" customHeight="1" x14ac:dyDescent="0.2">
      <c r="B33" s="36" t="s">
        <v>11</v>
      </c>
      <c r="C33" s="36"/>
      <c r="D33" s="36"/>
      <c r="E33" s="36"/>
      <c r="F33" s="36"/>
      <c r="G33" s="36"/>
    </row>
  </sheetData>
  <sheetProtection algorithmName="SHA-512" hashValue="y/7EYCdYexi6pFqMMgelLkSGFwYrEcdjXSHj1Kdu43OleeV672KW3YhGGKipKuKDMG6aNo3BfsNDNKBvrQujrA==" saltValue="HKi781YFeFd/YZ/0G943gA==" spinCount="100000" sheet="1" objects="1" scenarios="1" selectLockedCells="1"/>
  <mergeCells count="9">
    <mergeCell ref="B33:G33"/>
    <mergeCell ref="B22:G23"/>
    <mergeCell ref="B26:G26"/>
    <mergeCell ref="B25:G25"/>
    <mergeCell ref="F10:G19"/>
    <mergeCell ref="B2:G2"/>
    <mergeCell ref="B10:C19"/>
    <mergeCell ref="F8:G8"/>
    <mergeCell ref="B8:C8"/>
  </mergeCells>
  <phoneticPr fontId="0" type="noConversion"/>
  <conditionalFormatting sqref="G6">
    <cfRule type="expression" dxfId="3" priority="4" stopIfTrue="1">
      <formula>IF($G$6="Obesità Grave",TRUE,FALSE)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:G19">
    <cfRule type="expression" dxfId="2" priority="3" stopIfTrue="1">
      <formula>$C$5=0</formula>
    </cfRule>
    <cfRule type="expression" dxfId="1" priority="2" stopIfTrue="1">
      <formula>$C$6=0</formula>
    </cfRule>
  </conditionalFormatting>
  <conditionalFormatting sqref="C5:C6">
    <cfRule type="containsBlanks" dxfId="0" priority="1">
      <formula>LEN(TRIM(C5))=0</formula>
    </cfRule>
  </conditionalFormatting>
  <printOptions horizontalCentered="1"/>
  <pageMargins left="0.74803149606299213" right="0.74803149606299213" top="0.78740157480314965" bottom="0.98425196850393704" header="0.51181102362204722" footer="0.51181102362204722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BMI</vt:lpstr>
      <vt:lpstr>'Calcolo BMI'!Area_stampa</vt:lpstr>
    </vt:vector>
  </TitlesOfParts>
  <Company>asl18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Meroli</dc:creator>
  <cp:lastModifiedBy>Lorenzo Meroli</cp:lastModifiedBy>
  <cp:lastPrinted>2021-04-01T22:11:47Z</cp:lastPrinted>
  <dcterms:created xsi:type="dcterms:W3CDTF">2008-12-09T09:59:22Z</dcterms:created>
  <dcterms:modified xsi:type="dcterms:W3CDTF">2021-04-01T22:15:58Z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-1132410423</vt:i4>
  </property>
  <property fmtid="{D5CDD505-2E9C-101B-9397-08002B2CF9AE}" pid="3" name="_NewReviewCycle">
    <vt:lpwstr/>
  </property>
  <property fmtid="{D5CDD505-2E9C-101B-9397-08002B2CF9AE}" pid="4" name="_EmailSubject">
    <vt:lpwstr>BMI</vt:lpwstr>
  </property>
  <property fmtid="{D5CDD505-2E9C-101B-9397-08002B2CF9AE}" pid="5" name="_AuthorEmail">
    <vt:lpwstr>ettore@unforgettable.com</vt:lpwstr>
  </property>
  <property fmtid="{D5CDD505-2E9C-101B-9397-08002B2CF9AE}" pid="6" name="_AuthorEmailDisplayName">
    <vt:lpwstr>Ing. Ettore Mazza</vt:lpwstr>
  </property>
  <property fmtid="{D5CDD505-2E9C-101B-9397-08002B2CF9AE}" pid="7" name="_ReviewingToolsShownOnce">
    <vt:lpwstr/>
  </property>
</Properties>
</file>